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_Fichiers\Ecrits\Ouvrages\Anafi Vuibert\7emeEd\MaRédaction\"/>
    </mc:Choice>
  </mc:AlternateContent>
  <xr:revisionPtr revIDLastSave="0" documentId="13_ncr:1_{D1E47E5C-7FD6-449C-A37F-A38512066350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CartonMarbre" sheetId="1" r:id="rId1"/>
  </sheets>
  <calcPr calcId="191029"/>
</workbook>
</file>

<file path=xl/calcChain.xml><?xml version="1.0" encoding="utf-8"?>
<calcChain xmlns="http://schemas.openxmlformats.org/spreadsheetml/2006/main">
  <c r="D3" i="1" l="1"/>
  <c r="B3" i="1"/>
  <c r="D8" i="1"/>
  <c r="B8" i="1"/>
  <c r="D10" i="1"/>
  <c r="D16" i="1"/>
  <c r="D21" i="1" s="1"/>
  <c r="D18" i="1"/>
  <c r="D22" i="1" s="1"/>
  <c r="B18" i="1"/>
  <c r="B22" i="1" s="1"/>
  <c r="B16" i="1"/>
  <c r="B21" i="1" s="1"/>
  <c r="B10" i="1"/>
  <c r="D23" i="1" l="1"/>
  <c r="B23" i="1"/>
</calcChain>
</file>

<file path=xl/sharedStrings.xml><?xml version="1.0" encoding="utf-8"?>
<sst xmlns="http://schemas.openxmlformats.org/spreadsheetml/2006/main" count="19" uniqueCount="14">
  <si>
    <t>CA</t>
  </si>
  <si>
    <t>Marge</t>
  </si>
  <si>
    <t>Rotation</t>
  </si>
  <si>
    <t>Carton SA</t>
  </si>
  <si>
    <t>Marbre SA</t>
  </si>
  <si>
    <t>Résultat d'Exploitation</t>
  </si>
  <si>
    <t>Immobilisations</t>
  </si>
  <si>
    <t>BFR</t>
  </si>
  <si>
    <t>Capitaux engagés</t>
  </si>
  <si>
    <t>Ventes</t>
  </si>
  <si>
    <t>Marge d'exploitation</t>
  </si>
  <si>
    <t xml:space="preserve"> x Rotation des Cap. Eng.</t>
  </si>
  <si>
    <t>ROCE</t>
  </si>
  <si>
    <t xml:space="preserve"> = 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</si>
</sst>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4" x14ac:knownFonts="1">
    <font>
      <sz val="10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0" xfId="2" applyFont="1" applyAlignment="1">
      <alignment horizontal="center"/>
    </xf>
    <xf numFmtId="164" fontId="2" fillId="0" borderId="0" xfId="1" applyFont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showGridLines="0" tabSelected="1" workbookViewId="0">
      <selection activeCell="E8" sqref="E8"/>
    </sheetView>
  </sheetViews>
  <sheetFormatPr baseColWidth="10" defaultRowHeight="15" x14ac:dyDescent="0.25"/>
  <cols>
    <col min="1" max="1" width="22.85546875" style="1" bestFit="1" customWidth="1"/>
    <col min="2" max="2" width="10.140625" style="3" bestFit="1" customWidth="1"/>
    <col min="3" max="3" width="2.7109375" style="3" customWidth="1"/>
    <col min="4" max="4" width="10.5703125" style="3" bestFit="1" customWidth="1"/>
    <col min="5" max="16384" width="11.42578125" style="1"/>
  </cols>
  <sheetData>
    <row r="1" spans="1:4" x14ac:dyDescent="0.25">
      <c r="B1" s="2" t="s">
        <v>3</v>
      </c>
      <c r="D1" s="2" t="s">
        <v>4</v>
      </c>
    </row>
    <row r="3" spans="1:4" x14ac:dyDescent="0.25">
      <c r="A3" s="1" t="s">
        <v>9</v>
      </c>
      <c r="B3" s="3">
        <f>B13</f>
        <v>500</v>
      </c>
      <c r="D3" s="3">
        <f>D13</f>
        <v>500</v>
      </c>
    </row>
    <row r="4" spans="1:4" x14ac:dyDescent="0.25">
      <c r="A4" s="1" t="s">
        <v>5</v>
      </c>
      <c r="B4" s="3">
        <v>25</v>
      </c>
      <c r="D4" s="3">
        <v>150</v>
      </c>
    </row>
    <row r="6" spans="1:4" x14ac:dyDescent="0.25">
      <c r="A6" s="1" t="s">
        <v>6</v>
      </c>
      <c r="B6" s="3">
        <v>500</v>
      </c>
      <c r="D6" s="3">
        <v>750</v>
      </c>
    </row>
    <row r="7" spans="1:4" x14ac:dyDescent="0.25">
      <c r="A7" s="1" t="s">
        <v>7</v>
      </c>
      <c r="B7" s="4">
        <v>-250</v>
      </c>
      <c r="D7" s="4">
        <v>750</v>
      </c>
    </row>
    <row r="8" spans="1:4" x14ac:dyDescent="0.25">
      <c r="A8" s="1" t="s">
        <v>8</v>
      </c>
      <c r="B8" s="3">
        <f>B6+B7</f>
        <v>250</v>
      </c>
      <c r="D8" s="3">
        <f>D6+D7</f>
        <v>1500</v>
      </c>
    </row>
    <row r="10" spans="1:4" x14ac:dyDescent="0.25">
      <c r="A10" s="1" t="s">
        <v>12</v>
      </c>
      <c r="B10" s="5">
        <f>B4/(B6+B7)</f>
        <v>0.1</v>
      </c>
      <c r="C10" s="5"/>
      <c r="D10" s="5">
        <f>D4/(D6+D7)</f>
        <v>0.1</v>
      </c>
    </row>
    <row r="12" spans="1:4" x14ac:dyDescent="0.25">
      <c r="B12" s="3" t="s">
        <v>0</v>
      </c>
      <c r="D12" s="3" t="s">
        <v>0</v>
      </c>
    </row>
    <row r="13" spans="1:4" x14ac:dyDescent="0.25">
      <c r="B13" s="3">
        <v>500</v>
      </c>
      <c r="D13" s="3">
        <v>500</v>
      </c>
    </row>
    <row r="15" spans="1:4" x14ac:dyDescent="0.25">
      <c r="B15" s="3" t="s">
        <v>1</v>
      </c>
      <c r="D15" s="3" t="s">
        <v>1</v>
      </c>
    </row>
    <row r="16" spans="1:4" x14ac:dyDescent="0.25">
      <c r="B16" s="5">
        <f>B4/B13</f>
        <v>0.05</v>
      </c>
      <c r="C16" s="5"/>
      <c r="D16" s="5">
        <f>D4/D13</f>
        <v>0.3</v>
      </c>
    </row>
    <row r="17" spans="1:4" x14ac:dyDescent="0.25">
      <c r="B17" s="3" t="s">
        <v>2</v>
      </c>
      <c r="D17" s="3" t="s">
        <v>2</v>
      </c>
    </row>
    <row r="18" spans="1:4" x14ac:dyDescent="0.25">
      <c r="B18" s="6">
        <f>B13/(B6+B7)</f>
        <v>2</v>
      </c>
      <c r="C18" s="6"/>
      <c r="D18" s="6">
        <f>D13/(D6+D7)</f>
        <v>0.33333333333333331</v>
      </c>
    </row>
    <row r="20" spans="1:4" x14ac:dyDescent="0.25">
      <c r="B20" s="2" t="s">
        <v>3</v>
      </c>
      <c r="D20" s="2" t="s">
        <v>4</v>
      </c>
    </row>
    <row r="21" spans="1:4" x14ac:dyDescent="0.25">
      <c r="A21" s="1" t="s">
        <v>10</v>
      </c>
      <c r="B21" s="5">
        <f>B16</f>
        <v>0.05</v>
      </c>
      <c r="D21" s="5">
        <f>D16</f>
        <v>0.3</v>
      </c>
    </row>
    <row r="22" spans="1:4" x14ac:dyDescent="0.25">
      <c r="A22" s="1" t="s">
        <v>11</v>
      </c>
      <c r="B22" s="7">
        <f>B18</f>
        <v>2</v>
      </c>
      <c r="D22" s="7">
        <f>D18</f>
        <v>0.33333333333333331</v>
      </c>
    </row>
    <row r="23" spans="1:4" x14ac:dyDescent="0.25">
      <c r="A23" s="1" t="s">
        <v>13</v>
      </c>
      <c r="B23" s="5">
        <f>B21*B22</f>
        <v>0.1</v>
      </c>
      <c r="D23" s="5">
        <f>D21*D22</f>
        <v>9.9999999999999992E-2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CartonMarbre</vt:lpstr>
    </vt:vector>
  </TitlesOfParts>
  <Company>CT²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Thibierge</dc:creator>
  <cp:lastModifiedBy>perso</cp:lastModifiedBy>
  <dcterms:created xsi:type="dcterms:W3CDTF">2002-07-30T08:06:34Z</dcterms:created>
  <dcterms:modified xsi:type="dcterms:W3CDTF">2021-04-26T16:21:20Z</dcterms:modified>
</cp:coreProperties>
</file>